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1600" windowHeight="8535"/>
  </bookViews>
  <sheets>
    <sheet name="Cuadro 9" sheetId="1" r:id="rId1"/>
  </sheets>
  <definedNames>
    <definedName name="_xlnm.Print_Area" localSheetId="0">'Cuadro 9'!$A$1:$H$31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H11" i="1" l="1"/>
  <c r="G11" i="1"/>
  <c r="F11" i="1"/>
  <c r="G10" i="1" l="1"/>
  <c r="F10" i="1" l="1"/>
  <c r="G5" i="1" l="1"/>
  <c r="H5" i="1"/>
  <c r="G6" i="1"/>
  <c r="H6" i="1"/>
  <c r="G7" i="1"/>
  <c r="H7" i="1"/>
  <c r="G8" i="1"/>
  <c r="H8" i="1"/>
  <c r="G9" i="1"/>
  <c r="H9" i="1"/>
  <c r="H10" i="1"/>
  <c r="H4" i="1"/>
  <c r="G4" i="1"/>
  <c r="C9" i="1" l="1"/>
  <c r="F9" i="1" s="1"/>
  <c r="C8" i="1"/>
  <c r="F8" i="1" s="1"/>
  <c r="C7" i="1"/>
  <c r="F7" i="1" s="1"/>
  <c r="C6" i="1"/>
  <c r="F6" i="1" s="1"/>
  <c r="C5" i="1"/>
  <c r="F5" i="1" s="1"/>
  <c r="C4" i="1"/>
  <c r="F4" i="1" s="1"/>
</calcChain>
</file>

<file path=xl/sharedStrings.xml><?xml version="1.0" encoding="utf-8"?>
<sst xmlns="http://schemas.openxmlformats.org/spreadsheetml/2006/main" count="13" uniqueCount="10">
  <si>
    <t xml:space="preserve">Años </t>
  </si>
  <si>
    <t>Tasa de extracción (en %)</t>
  </si>
  <si>
    <t>Total</t>
  </si>
  <si>
    <t xml:space="preserve">Existencias total (en cabezas) </t>
  </si>
  <si>
    <t>Sacrificio (en cabezas)</t>
  </si>
  <si>
    <t xml:space="preserve">NOTA:  El período del sacrificio para sacar la tasa de extracción es de octubre del año pasado a octubre del  </t>
  </si>
  <si>
    <t>Cuadro 9.  EXTRACCIÓN DE GANADO VACUNO EN LA REPÚBLICA, TOTAL Y POR SEXO: AÑOS 2014-21</t>
  </si>
  <si>
    <t>Macho</t>
  </si>
  <si>
    <t>Hembra</t>
  </si>
  <si>
    <t xml:space="preserve">                año corriente, de manera tal que coincida con el período de existencia de la encuesta.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</si>
</sst>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 vertical="center" wrapText="1"/>
    </xf>
    <xf numFmtId="0" fontId="0" fillId="2" borderId="0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left"/>
    </xf>
    <xf numFmtId="165" fontId="5" fillId="2" borderId="11" xfId="1" applyNumberFormat="1" applyFont="1" applyFill="1" applyBorder="1" applyProtection="1"/>
    <xf numFmtId="166" fontId="3" fillId="2" borderId="12" xfId="1" applyNumberFormat="1" applyFont="1" applyFill="1" applyBorder="1" applyProtection="1"/>
    <xf numFmtId="167" fontId="1" fillId="2" borderId="0" xfId="1" applyNumberFormat="1" applyFont="1" applyFill="1"/>
    <xf numFmtId="0" fontId="5" fillId="2" borderId="0" xfId="0" applyFont="1" applyFill="1" applyBorder="1" applyAlignment="1" applyProtection="1">
      <alignment horizontal="left"/>
    </xf>
    <xf numFmtId="167" fontId="1" fillId="2" borderId="0" xfId="1" applyNumberFormat="1" applyFont="1" applyFill="1" applyBorder="1"/>
    <xf numFmtId="0" fontId="3" fillId="3" borderId="4" xfId="0" applyFont="1" applyFill="1" applyBorder="1" applyAlignment="1">
      <alignment horizontal="center" vertical="center" wrapText="1"/>
    </xf>
    <xf numFmtId="165" fontId="6" fillId="2" borderId="11" xfId="1" applyNumberFormat="1" applyFont="1" applyFill="1" applyBorder="1"/>
    <xf numFmtId="0" fontId="6" fillId="2" borderId="10" xfId="0" applyFont="1" applyFill="1" applyBorder="1" applyAlignment="1">
      <alignment horizontal="left"/>
    </xf>
    <xf numFmtId="3" fontId="6" fillId="2" borderId="11" xfId="0" applyNumberFormat="1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/>
    <xf numFmtId="165" fontId="6" fillId="2" borderId="8" xfId="1" applyNumberFormat="1" applyFont="1" applyFill="1" applyBorder="1"/>
    <xf numFmtId="166" fontId="3" fillId="2" borderId="13" xfId="1" applyNumberFormat="1" applyFont="1" applyFill="1" applyBorder="1" applyProtection="1"/>
    <xf numFmtId="0" fontId="6" fillId="2" borderId="1" xfId="0" applyFont="1" applyFill="1" applyBorder="1" applyAlignment="1">
      <alignment horizontal="left"/>
    </xf>
    <xf numFmtId="3" fontId="6" fillId="2" borderId="8" xfId="0" applyNumberFormat="1" applyFont="1" applyFill="1" applyBorder="1"/>
    <xf numFmtId="166" fontId="6" fillId="2" borderId="12" xfId="0" applyNumberFormat="1" applyFont="1" applyFill="1" applyBorder="1"/>
    <xf numFmtId="0" fontId="0" fillId="2" borderId="0" xfId="0" applyFont="1" applyFill="1" applyBorder="1"/>
    <xf numFmtId="166" fontId="6" fillId="2" borderId="11" xfId="0" applyNumberFormat="1" applyFont="1" applyFill="1" applyBorder="1"/>
    <xf numFmtId="166" fontId="6" fillId="2" borderId="8" xfId="0" applyNumberFormat="1" applyFont="1" applyFill="1" applyBorder="1"/>
    <xf numFmtId="166" fontId="6" fillId="2" borderId="13" xfId="0" applyNumberFormat="1" applyFont="1" applyFill="1" applyBorder="1"/>
    <xf numFmtId="165" fontId="2" fillId="2" borderId="11" xfId="1" applyNumberFormat="1" applyFont="1" applyFill="1" applyBorder="1"/>
    <xf numFmtId="165" fontId="2" fillId="2" borderId="8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distributed" wrapText="1"/>
    </xf>
    <xf numFmtId="0" fontId="0" fillId="0" borderId="0" xfId="0" applyFont="1" applyAlignment="1">
      <alignment horizont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tabSelected="1" zoomScaleNormal="100" workbookViewId="0">
      <selection sqref="A1:H1"/>
    </sheetView>
  </sheetViews>
  <sheetFormatPr baseColWidth="10" defaultRowHeight="15" x14ac:dyDescent="0.25"/>
  <cols>
    <col min="1" max="1" width="15.85546875" style="1" customWidth="1"/>
    <col min="2" max="5" width="14.85546875" style="1" customWidth="1"/>
    <col min="6" max="8" width="12.42578125" style="1" customWidth="1"/>
    <col min="9" max="9" width="11.28515625" style="1" customWidth="1"/>
    <col min="10" max="17" width="11.42578125" style="1"/>
  </cols>
  <sheetData>
    <row r="1" spans="1:17" ht="50.25" customHeight="1" x14ac:dyDescent="0.25">
      <c r="A1" s="31" t="s">
        <v>6</v>
      </c>
      <c r="B1" s="31"/>
      <c r="C1" s="31"/>
      <c r="D1" s="31"/>
      <c r="E1" s="31"/>
      <c r="F1" s="31"/>
      <c r="G1" s="31"/>
      <c r="H1" s="31"/>
      <c r="I1" s="2"/>
    </row>
    <row r="2" spans="1:17" ht="30" customHeight="1" x14ac:dyDescent="0.25">
      <c r="A2" s="32" t="s">
        <v>0</v>
      </c>
      <c r="B2" s="34" t="s">
        <v>3</v>
      </c>
      <c r="C2" s="3" t="s">
        <v>4</v>
      </c>
      <c r="D2" s="3"/>
      <c r="E2" s="4"/>
      <c r="F2" s="36" t="s">
        <v>1</v>
      </c>
      <c r="G2" s="37"/>
      <c r="H2" s="37"/>
      <c r="I2" s="5"/>
      <c r="Q2"/>
    </row>
    <row r="3" spans="1:17" s="1" customFormat="1" ht="48.75" customHeight="1" x14ac:dyDescent="0.25">
      <c r="A3" s="33"/>
      <c r="B3" s="35"/>
      <c r="C3" s="17" t="s">
        <v>2</v>
      </c>
      <c r="D3" s="6" t="s">
        <v>7</v>
      </c>
      <c r="E3" s="6" t="s">
        <v>8</v>
      </c>
      <c r="F3" s="6" t="s">
        <v>2</v>
      </c>
      <c r="G3" s="6" t="s">
        <v>7</v>
      </c>
      <c r="H3" s="13" t="s">
        <v>8</v>
      </c>
      <c r="I3" s="5"/>
    </row>
    <row r="4" spans="1:17" s="1" customFormat="1" ht="48.75" customHeight="1" x14ac:dyDescent="0.25">
      <c r="A4" s="7">
        <v>2014</v>
      </c>
      <c r="B4" s="14">
        <v>1625200.0000000009</v>
      </c>
      <c r="C4" s="29">
        <f t="shared" ref="C4:C11" si="0">SUM(D4:E4)</f>
        <v>377395</v>
      </c>
      <c r="D4" s="8">
        <v>186602</v>
      </c>
      <c r="E4" s="8">
        <v>190793</v>
      </c>
      <c r="F4" s="9">
        <f>+C4/B4*100</f>
        <v>23.221449667733189</v>
      </c>
      <c r="G4" s="24">
        <f>+D4/B4*100</f>
        <v>11.481786857002209</v>
      </c>
      <c r="H4" s="24">
        <f>+E4/B4*100</f>
        <v>11.73966281073098</v>
      </c>
      <c r="I4" s="25"/>
    </row>
    <row r="5" spans="1:17" s="1" customFormat="1" ht="48.75" customHeight="1" x14ac:dyDescent="0.25">
      <c r="A5" s="7">
        <v>2015</v>
      </c>
      <c r="B5" s="14">
        <v>1540500</v>
      </c>
      <c r="C5" s="29">
        <f t="shared" si="0"/>
        <v>388690</v>
      </c>
      <c r="D5" s="8">
        <v>193898</v>
      </c>
      <c r="E5" s="8">
        <v>194792</v>
      </c>
      <c r="F5" s="9">
        <f t="shared" ref="F5:F9" si="1">+C5/B5*100</f>
        <v>25.231418370658876</v>
      </c>
      <c r="G5" s="24">
        <f t="shared" ref="G5:G9" si="2">+D5/B5*100</f>
        <v>12.586692632262253</v>
      </c>
      <c r="H5" s="24">
        <f t="shared" ref="H5:H10" si="3">+E5/B5*100</f>
        <v>12.644725738396625</v>
      </c>
      <c r="I5" s="10"/>
    </row>
    <row r="6" spans="1:17" s="1" customFormat="1" ht="48.75" customHeight="1" x14ac:dyDescent="0.25">
      <c r="A6" s="7">
        <v>2016</v>
      </c>
      <c r="B6" s="14">
        <v>1554200</v>
      </c>
      <c r="C6" s="29">
        <f t="shared" si="0"/>
        <v>341935</v>
      </c>
      <c r="D6" s="8">
        <v>167792</v>
      </c>
      <c r="E6" s="8">
        <v>174143</v>
      </c>
      <c r="F6" s="9">
        <f>+C6/B6*100</f>
        <v>22.000707759619097</v>
      </c>
      <c r="G6" s="24">
        <f t="shared" si="2"/>
        <v>10.79603654613306</v>
      </c>
      <c r="H6" s="24">
        <f t="shared" si="3"/>
        <v>11.204671213486037</v>
      </c>
      <c r="I6" s="10"/>
    </row>
    <row r="7" spans="1:17" s="1" customFormat="1" ht="48.75" customHeight="1" x14ac:dyDescent="0.25">
      <c r="A7" s="7">
        <v>2017</v>
      </c>
      <c r="B7" s="14">
        <v>1523000</v>
      </c>
      <c r="C7" s="29">
        <f t="shared" si="0"/>
        <v>317925</v>
      </c>
      <c r="D7" s="8">
        <v>166219</v>
      </c>
      <c r="E7" s="8">
        <v>151706</v>
      </c>
      <c r="F7" s="9">
        <f t="shared" si="1"/>
        <v>20.874917925147734</v>
      </c>
      <c r="G7" s="24">
        <f t="shared" si="2"/>
        <v>10.91391989494419</v>
      </c>
      <c r="H7" s="24">
        <f t="shared" si="3"/>
        <v>9.9609980302035446</v>
      </c>
      <c r="I7" s="10"/>
    </row>
    <row r="8" spans="1:17" s="1" customFormat="1" ht="48.75" customHeight="1" x14ac:dyDescent="0.25">
      <c r="A8" s="7">
        <v>2018</v>
      </c>
      <c r="B8" s="14">
        <v>1558400</v>
      </c>
      <c r="C8" s="29">
        <f t="shared" si="0"/>
        <v>323979</v>
      </c>
      <c r="D8" s="8">
        <v>176415</v>
      </c>
      <c r="E8" s="8">
        <v>147564</v>
      </c>
      <c r="F8" s="9">
        <f t="shared" si="1"/>
        <v>20.789206878850102</v>
      </c>
      <c r="G8" s="24">
        <f t="shared" si="2"/>
        <v>11.320264373716633</v>
      </c>
      <c r="H8" s="24">
        <f t="shared" si="3"/>
        <v>9.4689425051334712</v>
      </c>
      <c r="I8" s="10"/>
    </row>
    <row r="9" spans="1:17" s="1" customFormat="1" ht="48.75" customHeight="1" x14ac:dyDescent="0.25">
      <c r="A9" s="11">
        <v>2019</v>
      </c>
      <c r="B9" s="14">
        <v>1498700</v>
      </c>
      <c r="C9" s="29">
        <f t="shared" si="0"/>
        <v>331349</v>
      </c>
      <c r="D9" s="14">
        <v>169958</v>
      </c>
      <c r="E9" s="14">
        <v>161391</v>
      </c>
      <c r="F9" s="9">
        <f t="shared" si="1"/>
        <v>22.109094548608795</v>
      </c>
      <c r="G9" s="24">
        <f t="shared" si="2"/>
        <v>11.340361646760526</v>
      </c>
      <c r="H9" s="24">
        <f t="shared" si="3"/>
        <v>10.768732901848269</v>
      </c>
      <c r="I9" s="10"/>
    </row>
    <row r="10" spans="1:17" s="1" customFormat="1" ht="48.75" customHeight="1" x14ac:dyDescent="0.25">
      <c r="A10" s="15">
        <v>2020</v>
      </c>
      <c r="B10" s="14">
        <v>1505500</v>
      </c>
      <c r="C10" s="29">
        <f t="shared" si="0"/>
        <v>331914</v>
      </c>
      <c r="D10" s="16">
        <v>182095</v>
      </c>
      <c r="E10" s="16">
        <v>149819</v>
      </c>
      <c r="F10" s="9">
        <f>+C10/B10*100</f>
        <v>22.04676187313185</v>
      </c>
      <c r="G10" s="26">
        <f>+D10/B10*100</f>
        <v>12.09531717037529</v>
      </c>
      <c r="H10" s="24">
        <f t="shared" si="3"/>
        <v>9.9514447027565591</v>
      </c>
      <c r="I10" s="10"/>
      <c r="K10" s="5"/>
    </row>
    <row r="11" spans="1:17" s="1" customFormat="1" ht="48.75" customHeight="1" x14ac:dyDescent="0.25">
      <c r="A11" s="22">
        <v>2021</v>
      </c>
      <c r="B11" s="20">
        <v>1509900</v>
      </c>
      <c r="C11" s="30">
        <f t="shared" si="0"/>
        <v>372082</v>
      </c>
      <c r="D11" s="23">
        <v>220009</v>
      </c>
      <c r="E11" s="23">
        <v>152073</v>
      </c>
      <c r="F11" s="21">
        <f>+C11/B11*100</f>
        <v>24.642824028081332</v>
      </c>
      <c r="G11" s="27">
        <f>+D11/B11*100</f>
        <v>14.571097423670443</v>
      </c>
      <c r="H11" s="28">
        <f t="shared" ref="H11" si="4">+E11/B11*100</f>
        <v>10.071726604410888</v>
      </c>
      <c r="I11" s="12"/>
    </row>
    <row r="12" spans="1:17" ht="21.75" customHeight="1" x14ac:dyDescent="0.25">
      <c r="A12" s="38" t="s">
        <v>5</v>
      </c>
      <c r="B12" s="39"/>
      <c r="C12" s="39"/>
      <c r="D12" s="39"/>
      <c r="E12" s="39"/>
      <c r="F12" s="39"/>
      <c r="G12" s="39"/>
      <c r="H12" s="39"/>
    </row>
    <row r="13" spans="1:17" ht="15" customHeight="1" x14ac:dyDescent="0.25">
      <c r="A13" s="19" t="s">
        <v>9</v>
      </c>
      <c r="B13" s="19"/>
      <c r="C13" s="19"/>
      <c r="D13" s="19"/>
      <c r="E13" s="19"/>
      <c r="F13" s="19"/>
      <c r="G13" s="19"/>
      <c r="H13" s="19"/>
    </row>
    <row r="14" spans="1:17" x14ac:dyDescent="0.25">
      <c r="A14" s="18"/>
      <c r="B14" s="18"/>
      <c r="C14" s="18"/>
      <c r="D14" s="18"/>
      <c r="E14" s="18"/>
      <c r="F14" s="18"/>
      <c r="G14" s="18"/>
      <c r="H14" s="18"/>
    </row>
  </sheetData>
  <mergeCells count="5">
    <mergeCell ref="A1:H1"/>
    <mergeCell ref="A2:A3"/>
    <mergeCell ref="B2:B3"/>
    <mergeCell ref="F2:H2"/>
    <mergeCell ref="A12:H12"/>
  </mergeCells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2022-03-28T19:48:09Z</cp:lastPrinted>
  <dcterms:created xsi:type="dcterms:W3CDTF">2020-10-19T16:10:32Z</dcterms:created>
  <dcterms:modified xsi:type="dcterms:W3CDTF">2022-04-12T15:18:38Z</dcterms:modified>
</cp:coreProperties>
</file>